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umaiya\โครงสร้างรหัสมาตรฐาน\"/>
    </mc:Choice>
  </mc:AlternateContent>
  <bookViews>
    <workbookView xWindow="0" yWindow="0" windowWidth="19200" windowHeight="11640"/>
  </bookViews>
  <sheets>
    <sheet name="SAC Rev. 1.0" sheetId="1" r:id="rId1"/>
  </sheets>
  <calcPr calcId="0"/>
</workbook>
</file>

<file path=xl/calcChain.xml><?xml version="1.0" encoding="utf-8"?>
<calcChain xmlns="http://schemas.openxmlformats.org/spreadsheetml/2006/main">
  <c r="A2" i="1" l="1"/>
  <c r="B3" i="1"/>
  <c r="B4" i="1"/>
  <c r="B5" i="1"/>
  <c r="B6" i="1"/>
  <c r="B7" i="1"/>
  <c r="B8" i="1"/>
  <c r="B9" i="1"/>
  <c r="B10" i="1"/>
  <c r="A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A25" i="1"/>
  <c r="B26" i="1"/>
  <c r="B27" i="1"/>
</calcChain>
</file>

<file path=xl/sharedStrings.xml><?xml version="1.0" encoding="utf-8"?>
<sst xmlns="http://schemas.openxmlformats.org/spreadsheetml/2006/main" count="29" uniqueCount="29">
  <si>
    <t>ประเภทสาขาสถิติ</t>
  </si>
  <si>
    <t>สาขาสถิติ</t>
  </si>
  <si>
    <t>คำอธิบายไทย</t>
  </si>
  <si>
    <t>สถิติด้านสังคมและประชากรศาสตร์</t>
  </si>
  <si>
    <t>สถิติประชากรศาสตร์ ประชากรและเคหะ</t>
  </si>
  <si>
    <t>สถิติแรงงาน</t>
  </si>
  <si>
    <t>สถิติการศึกษา การฝึกอบรม ศาสนาและวัฒนธรรม รวมถึงสถิติสื่อสารมวลชน</t>
  </si>
  <si>
    <t>สถิติสุขภาพ</t>
  </si>
  <si>
    <t>สถิติสวัสดิการสังคม</t>
  </si>
  <si>
    <t>สถิติเกี่ยวกับหญิงและชาย</t>
  </si>
  <si>
    <t>สถิติรายได้และรายจ่ายของครัวเรือน</t>
  </si>
  <si>
    <t>สถิติด้านสังคม ประชากรศาสตร์และสถิติอื่นๆ ที่เกี่ยวข้อง</t>
  </si>
  <si>
    <t>สถิติด้านเศรษฐกิจ</t>
  </si>
  <si>
    <t>สถิติบัญชีประชาชาติ</t>
  </si>
  <si>
    <t>สถิติการเกษตร การป่าไม้ และการประมง</t>
  </si>
  <si>
    <t>สถิติอุตสาหกรรม</t>
  </si>
  <si>
    <t>สถิติพลังงาน</t>
  </si>
  <si>
    <t>สถิติการค้าส่ง ค้าปลีก และการค้าระหว่างประเทศ</t>
  </si>
  <si>
    <t>สถิติการขนส่ง</t>
  </si>
  <si>
    <t>สถิติการสื่อสาร รวมถึงสถิติเทคโนโลยีสารสนเทศและการสื่อสาร</t>
  </si>
  <si>
    <t>สถิติการท่องเที่ยว</t>
  </si>
  <si>
    <t>สถิติเงินตรา การเงิน การประกันภัยและดุลการชำระเงิน</t>
  </si>
  <si>
    <t>สถิติการคลัง</t>
  </si>
  <si>
    <t>สถิติราคา</t>
  </si>
  <si>
    <t>สถิติวิทยาศาสตร์ เทคโนโลยี และสิทธิบัตร</t>
  </si>
  <si>
    <t>สถิติด้านเศรษฐกิจอื่นๆ</t>
  </si>
  <si>
    <t>สถิติด้านทรัพยากรธรรมชาติและสิ่งแวดล้อม</t>
  </si>
  <si>
    <t>สถิติทรัพยากรธรรมชาติและสิ่งแวดล้อม</t>
  </si>
  <si>
    <t>สถิติอุตุนิยมวิทยา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</si>
</sst>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/>
  </sheetViews>
  <sheetFormatPr defaultRowHeight="14.25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tr">
        <f>"1"</f>
        <v>1</v>
      </c>
      <c r="C2" t="s">
        <v>3</v>
      </c>
    </row>
    <row r="3" spans="1:3" x14ac:dyDescent="0.2">
      <c r="B3" t="str">
        <f>"101"</f>
        <v>101</v>
      </c>
      <c r="C3" t="s">
        <v>4</v>
      </c>
    </row>
    <row r="4" spans="1:3" x14ac:dyDescent="0.2">
      <c r="B4" t="str">
        <f>"102"</f>
        <v>102</v>
      </c>
      <c r="C4" t="s">
        <v>5</v>
      </c>
    </row>
    <row r="5" spans="1:3" x14ac:dyDescent="0.2">
      <c r="B5" t="str">
        <f>"103"</f>
        <v>103</v>
      </c>
      <c r="C5" t="s">
        <v>6</v>
      </c>
    </row>
    <row r="6" spans="1:3" x14ac:dyDescent="0.2">
      <c r="B6" t="str">
        <f>"104"</f>
        <v>104</v>
      </c>
      <c r="C6" t="s">
        <v>7</v>
      </c>
    </row>
    <row r="7" spans="1:3" x14ac:dyDescent="0.2">
      <c r="B7" t="str">
        <f>"105"</f>
        <v>105</v>
      </c>
      <c r="C7" t="s">
        <v>8</v>
      </c>
    </row>
    <row r="8" spans="1:3" x14ac:dyDescent="0.2">
      <c r="B8" t="str">
        <f>"106"</f>
        <v>106</v>
      </c>
      <c r="C8" t="s">
        <v>9</v>
      </c>
    </row>
    <row r="9" spans="1:3" x14ac:dyDescent="0.2">
      <c r="B9" t="str">
        <f>"107"</f>
        <v>107</v>
      </c>
      <c r="C9" t="s">
        <v>10</v>
      </c>
    </row>
    <row r="10" spans="1:3" x14ac:dyDescent="0.2">
      <c r="B10" t="str">
        <f>"108"</f>
        <v>108</v>
      </c>
      <c r="C10" t="s">
        <v>11</v>
      </c>
    </row>
    <row r="11" spans="1:3" x14ac:dyDescent="0.2">
      <c r="A11" t="str">
        <f>"2"</f>
        <v>2</v>
      </c>
      <c r="C11" t="s">
        <v>12</v>
      </c>
    </row>
    <row r="12" spans="1:3" x14ac:dyDescent="0.2">
      <c r="B12" t="str">
        <f>"201"</f>
        <v>201</v>
      </c>
      <c r="C12" t="s">
        <v>13</v>
      </c>
    </row>
    <row r="13" spans="1:3" x14ac:dyDescent="0.2">
      <c r="B13" t="str">
        <f>"202"</f>
        <v>202</v>
      </c>
      <c r="C13" t="s">
        <v>14</v>
      </c>
    </row>
    <row r="14" spans="1:3" x14ac:dyDescent="0.2">
      <c r="B14" t="str">
        <f>"203"</f>
        <v>203</v>
      </c>
      <c r="C14" t="s">
        <v>15</v>
      </c>
    </row>
    <row r="15" spans="1:3" x14ac:dyDescent="0.2">
      <c r="B15" t="str">
        <f>"204"</f>
        <v>204</v>
      </c>
      <c r="C15" t="s">
        <v>16</v>
      </c>
    </row>
    <row r="16" spans="1:3" x14ac:dyDescent="0.2">
      <c r="B16" t="str">
        <f>"205"</f>
        <v>205</v>
      </c>
      <c r="C16" t="s">
        <v>17</v>
      </c>
    </row>
    <row r="17" spans="1:3" x14ac:dyDescent="0.2">
      <c r="B17" t="str">
        <f>"206"</f>
        <v>206</v>
      </c>
      <c r="C17" t="s">
        <v>18</v>
      </c>
    </row>
    <row r="18" spans="1:3" x14ac:dyDescent="0.2">
      <c r="B18" t="str">
        <f>"207"</f>
        <v>207</v>
      </c>
      <c r="C18" t="s">
        <v>19</v>
      </c>
    </row>
    <row r="19" spans="1:3" x14ac:dyDescent="0.2">
      <c r="B19" t="str">
        <f>"208"</f>
        <v>208</v>
      </c>
      <c r="C19" t="s">
        <v>20</v>
      </c>
    </row>
    <row r="20" spans="1:3" x14ac:dyDescent="0.2">
      <c r="B20" t="str">
        <f>"209"</f>
        <v>209</v>
      </c>
      <c r="C20" t="s">
        <v>21</v>
      </c>
    </row>
    <row r="21" spans="1:3" x14ac:dyDescent="0.2">
      <c r="B21" t="str">
        <f>"210"</f>
        <v>210</v>
      </c>
      <c r="C21" t="s">
        <v>22</v>
      </c>
    </row>
    <row r="22" spans="1:3" x14ac:dyDescent="0.2">
      <c r="B22" t="str">
        <f>"211"</f>
        <v>211</v>
      </c>
      <c r="C22" t="s">
        <v>23</v>
      </c>
    </row>
    <row r="23" spans="1:3" x14ac:dyDescent="0.2">
      <c r="B23" t="str">
        <f>"212"</f>
        <v>212</v>
      </c>
      <c r="C23" t="s">
        <v>24</v>
      </c>
    </row>
    <row r="24" spans="1:3" x14ac:dyDescent="0.2">
      <c r="B24" t="str">
        <f>"213"</f>
        <v>213</v>
      </c>
      <c r="C24" t="s">
        <v>25</v>
      </c>
    </row>
    <row r="25" spans="1:3" x14ac:dyDescent="0.2">
      <c r="A25" t="str">
        <f>"3"</f>
        <v>3</v>
      </c>
      <c r="C25" t="s">
        <v>26</v>
      </c>
    </row>
    <row r="26" spans="1:3" x14ac:dyDescent="0.2">
      <c r="B26" t="str">
        <f>"301"</f>
        <v>301</v>
      </c>
      <c r="C26" t="s">
        <v>27</v>
      </c>
    </row>
    <row r="27" spans="1:3" x14ac:dyDescent="0.2">
      <c r="B27" t="str">
        <f>"302"</f>
        <v>302</v>
      </c>
      <c r="C27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SAC Rev. 1.0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2015-11-10T06:45:35Z</dcterms:created>
  <dcterms:modified xsi:type="dcterms:W3CDTF">2015-11-10T06:45:36Z</dcterms:modified>
</cp:coreProperties>
</file>